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81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Sheet1!$C$1:$C$71</definedName>
  </definedName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60"/>
  <c r="B62"/>
  <c r="B65"/>
  <c r="B67"/>
  <c r="B68"/>
  <c r="B69"/>
  <c r="B70"/>
  <c r="B71"/>
  <c r="B55"/>
  <c r="B59"/>
  <c r="B56"/>
  <c r="B61"/>
  <c r="B57"/>
  <c r="B63"/>
  <c r="B64"/>
  <c r="B58"/>
  <c r="B66"/>
  <c r="B2"/>
</calcChain>
</file>

<file path=xl/sharedStrings.xml><?xml version="1.0" encoding="utf-8"?>
<sst xmlns="http://schemas.openxmlformats.org/spreadsheetml/2006/main" count="233" uniqueCount="94">
  <si>
    <t>組織分類</t>
    <rPh sb="0" eb="2">
      <t>ソシキ</t>
    </rPh>
    <rPh sb="2" eb="4">
      <t>ブンルイ</t>
    </rPh>
    <phoneticPr fontId="2"/>
  </si>
  <si>
    <t>難易度</t>
    <rPh sb="0" eb="3">
      <t>ナンイド</t>
    </rPh>
    <phoneticPr fontId="2"/>
  </si>
  <si>
    <t>項目</t>
  </si>
  <si>
    <t>01皮膚爪</t>
    <rPh sb="2" eb="4">
      <t>ヒフ</t>
    </rPh>
    <rPh sb="4" eb="5">
      <t>ツメ</t>
    </rPh>
    <phoneticPr fontId="2"/>
  </si>
  <si>
    <t>C-3（基本1）</t>
  </si>
  <si>
    <t>爪損傷</t>
    <rPh sb="0" eb="1">
      <t>ツメ</t>
    </rPh>
    <rPh sb="1" eb="3">
      <t>ソンショウ</t>
    </rPh>
    <phoneticPr fontId="2"/>
  </si>
  <si>
    <t>C-2（基本2）</t>
  </si>
  <si>
    <t>B-3（中度1）</t>
  </si>
  <si>
    <t>凍傷</t>
    <rPh sb="0" eb="2">
      <t>トウショウ</t>
    </rPh>
    <phoneticPr fontId="2"/>
  </si>
  <si>
    <t>A-2（高度2）</t>
  </si>
  <si>
    <r>
      <t>皮膚</t>
    </r>
    <r>
      <rPr>
        <sz val="11"/>
        <color theme="1"/>
        <rFont val="游ゴシック"/>
        <family val="3"/>
        <charset val="129"/>
      </rPr>
      <t>剝</t>
    </r>
    <r>
      <rPr>
        <sz val="11"/>
        <color theme="1"/>
        <rFont val="ＭＳ Ｐゴシック"/>
        <family val="3"/>
        <charset val="128"/>
      </rPr>
      <t>脱創</t>
    </r>
    <rPh sb="0" eb="2">
      <t>ヒフ</t>
    </rPh>
    <rPh sb="2" eb="4">
      <t>ハクダツ</t>
    </rPh>
    <rPh sb="4" eb="5">
      <t>ソウ</t>
    </rPh>
    <phoneticPr fontId="2"/>
  </si>
  <si>
    <t>咬創</t>
    <rPh sb="0" eb="1">
      <t>コウ</t>
    </rPh>
    <rPh sb="1" eb="2">
      <t>ソウ</t>
    </rPh>
    <phoneticPr fontId="2"/>
  </si>
  <si>
    <t>絞扼輪症候群</t>
    <rPh sb="0" eb="1">
      <t>コウ</t>
    </rPh>
    <rPh sb="1" eb="2">
      <t>ヤク</t>
    </rPh>
    <rPh sb="2" eb="3">
      <t>リン</t>
    </rPh>
    <rPh sb="3" eb="6">
      <t>ショウコウグン</t>
    </rPh>
    <phoneticPr fontId="2"/>
  </si>
  <si>
    <t>B-2（中度2）</t>
  </si>
  <si>
    <t>皮膚性拘縮</t>
    <rPh sb="0" eb="3">
      <t>ヒフセイ</t>
    </rPh>
    <rPh sb="3" eb="4">
      <t>コウ</t>
    </rPh>
    <rPh sb="4" eb="5">
      <t>シュク</t>
    </rPh>
    <phoneticPr fontId="2"/>
  </si>
  <si>
    <t>A-3（高度1）</t>
  </si>
  <si>
    <t>難治性潰瘍</t>
    <rPh sb="0" eb="1">
      <t>ナン</t>
    </rPh>
    <rPh sb="1" eb="2">
      <t>チ</t>
    </rPh>
    <rPh sb="2" eb="3">
      <t>セイ</t>
    </rPh>
    <rPh sb="3" eb="5">
      <t>カイヨウ</t>
    </rPh>
    <phoneticPr fontId="2"/>
  </si>
  <si>
    <t>Dupuytren拘縮</t>
    <rPh sb="9" eb="10">
      <t>コウ</t>
    </rPh>
    <rPh sb="10" eb="11">
      <t>シュク</t>
    </rPh>
    <phoneticPr fontId="2"/>
  </si>
  <si>
    <t>熱傷（熱圧座創・電撃傷・化学損傷を含む）</t>
    <rPh sb="0" eb="2">
      <t>ネッショウ</t>
    </rPh>
    <rPh sb="3" eb="4">
      <t>ネツ</t>
    </rPh>
    <rPh sb="4" eb="5">
      <t>アツ</t>
    </rPh>
    <rPh sb="5" eb="6">
      <t>ザ</t>
    </rPh>
    <rPh sb="6" eb="7">
      <t>ソウ</t>
    </rPh>
    <rPh sb="8" eb="10">
      <t>デンゲキ</t>
    </rPh>
    <rPh sb="10" eb="11">
      <t>ショウ</t>
    </rPh>
    <rPh sb="12" eb="14">
      <t>カガク</t>
    </rPh>
    <rPh sb="14" eb="16">
      <t>ソンショウ</t>
    </rPh>
    <rPh sb="17" eb="18">
      <t>フク</t>
    </rPh>
    <phoneticPr fontId="2"/>
  </si>
  <si>
    <t>02筋腱</t>
    <rPh sb="2" eb="3">
      <t>キン</t>
    </rPh>
    <rPh sb="3" eb="4">
      <t>ケン</t>
    </rPh>
    <phoneticPr fontId="2"/>
  </si>
  <si>
    <t>A-1（最高度）</t>
  </si>
  <si>
    <t>屈筋腱腱移植（人工腱手術も含む）</t>
  </si>
  <si>
    <t>腱付着部炎・腱炎・腱周囲炎</t>
    <rPh sb="0" eb="1">
      <t>ケン</t>
    </rPh>
    <rPh sb="1" eb="3">
      <t>フチャク</t>
    </rPh>
    <rPh sb="3" eb="4">
      <t>ブ</t>
    </rPh>
    <rPh sb="4" eb="5">
      <t>エン</t>
    </rPh>
    <phoneticPr fontId="2"/>
  </si>
  <si>
    <t>屈・伸筋腱腱鞘滑膜炎（リウマチを含む）</t>
    <rPh sb="0" eb="1">
      <t>クッ</t>
    </rPh>
    <rPh sb="2" eb="3">
      <t>シン</t>
    </rPh>
    <rPh sb="3" eb="4">
      <t>キン</t>
    </rPh>
    <rPh sb="4" eb="5">
      <t>ケン</t>
    </rPh>
    <rPh sb="5" eb="6">
      <t>ケン</t>
    </rPh>
    <rPh sb="6" eb="7">
      <t>ショウ</t>
    </rPh>
    <rPh sb="7" eb="8">
      <t>カツ</t>
    </rPh>
    <rPh sb="8" eb="9">
      <t>マク</t>
    </rPh>
    <rPh sb="9" eb="10">
      <t>エン</t>
    </rPh>
    <rPh sb="16" eb="17">
      <t>フク</t>
    </rPh>
    <phoneticPr fontId="2"/>
  </si>
  <si>
    <t>屈筋腱腱移行</t>
    <rPh sb="0" eb="1">
      <t>クッ</t>
    </rPh>
    <rPh sb="1" eb="2">
      <t>キン</t>
    </rPh>
    <rPh sb="2" eb="3">
      <t>ケン</t>
    </rPh>
    <rPh sb="3" eb="4">
      <t>ケン</t>
    </rPh>
    <rPh sb="4" eb="6">
      <t>イコウ</t>
    </rPh>
    <phoneticPr fontId="2"/>
  </si>
  <si>
    <t xml:space="preserve">屈筋腱腱縫合 </t>
    <rPh sb="0" eb="1">
      <t>クッ</t>
    </rPh>
    <rPh sb="1" eb="2">
      <t>キン</t>
    </rPh>
    <rPh sb="2" eb="3">
      <t>ケン</t>
    </rPh>
    <phoneticPr fontId="2"/>
  </si>
  <si>
    <t>屈筋腱剥離</t>
    <rPh sb="0" eb="1">
      <t>クッ</t>
    </rPh>
    <rPh sb="1" eb="2">
      <t>キン</t>
    </rPh>
    <rPh sb="2" eb="3">
      <t>ケン</t>
    </rPh>
    <rPh sb="3" eb="5">
      <t>ハクリ</t>
    </rPh>
    <phoneticPr fontId="2"/>
  </si>
  <si>
    <t>伸筋腱腱剥離</t>
    <rPh sb="0" eb="1">
      <t>シン</t>
    </rPh>
    <rPh sb="1" eb="2">
      <t>キン</t>
    </rPh>
    <rPh sb="2" eb="3">
      <t>ケン</t>
    </rPh>
    <rPh sb="3" eb="4">
      <t>ケン</t>
    </rPh>
    <rPh sb="4" eb="6">
      <t>ハクリ</t>
    </rPh>
    <phoneticPr fontId="2"/>
  </si>
  <si>
    <t>化膿性屈筋腱腱鞘炎（結核性屈筋腱腱鞘炎を含む）</t>
    <rPh sb="10" eb="13">
      <t>ケッカクセイ</t>
    </rPh>
    <rPh sb="13" eb="14">
      <t>クッ</t>
    </rPh>
    <rPh sb="14" eb="15">
      <t>キン</t>
    </rPh>
    <rPh sb="15" eb="16">
      <t>ケン</t>
    </rPh>
    <rPh sb="16" eb="19">
      <t>ケンショウエン</t>
    </rPh>
    <rPh sb="20" eb="21">
      <t>フク</t>
    </rPh>
    <phoneticPr fontId="2"/>
  </si>
  <si>
    <t>伸筋腱腱移行</t>
    <rPh sb="0" eb="1">
      <t>シン</t>
    </rPh>
    <rPh sb="1" eb="2">
      <t>キン</t>
    </rPh>
    <rPh sb="2" eb="3">
      <t>ケン</t>
    </rPh>
    <rPh sb="3" eb="4">
      <t>ケン</t>
    </rPh>
    <rPh sb="4" eb="6">
      <t>イコウ</t>
    </rPh>
    <phoneticPr fontId="2"/>
  </si>
  <si>
    <t>B-1（中度3）</t>
  </si>
  <si>
    <t>変形性肘関節症</t>
    <rPh sb="0" eb="3">
      <t>ヘンケイセイ</t>
    </rPh>
    <rPh sb="3" eb="4">
      <t>ヒジ</t>
    </rPh>
    <rPh sb="4" eb="6">
      <t>カンセツ</t>
    </rPh>
    <rPh sb="6" eb="7">
      <t>ショウ</t>
    </rPh>
    <phoneticPr fontId="2"/>
  </si>
  <si>
    <t>03神経</t>
    <rPh sb="2" eb="4">
      <t>シンケイ</t>
    </rPh>
    <phoneticPr fontId="2"/>
  </si>
  <si>
    <t>腕神経叢麻痺（分娩麻痺を含む）</t>
    <rPh sb="0" eb="1">
      <t>ウデ</t>
    </rPh>
    <rPh sb="1" eb="3">
      <t>シンケイ</t>
    </rPh>
    <rPh sb="3" eb="4">
      <t>ソウ</t>
    </rPh>
    <rPh sb="4" eb="6">
      <t>マヒ</t>
    </rPh>
    <rPh sb="7" eb="9">
      <t>ブンベン</t>
    </rPh>
    <rPh sb="9" eb="11">
      <t>マヒ</t>
    </rPh>
    <rPh sb="12" eb="13">
      <t>フク</t>
    </rPh>
    <phoneticPr fontId="2"/>
  </si>
  <si>
    <t>神経損傷（断端神経腫を含む）</t>
    <rPh sb="0" eb="2">
      <t>シンケイ</t>
    </rPh>
    <rPh sb="2" eb="4">
      <t>ソンショウ</t>
    </rPh>
    <rPh sb="5" eb="6">
      <t>ダン</t>
    </rPh>
    <rPh sb="6" eb="7">
      <t>タン</t>
    </rPh>
    <rPh sb="7" eb="9">
      <t>シンケイ</t>
    </rPh>
    <rPh sb="9" eb="10">
      <t>シュ</t>
    </rPh>
    <rPh sb="11" eb="12">
      <t>フク</t>
    </rPh>
    <phoneticPr fontId="2"/>
  </si>
  <si>
    <t>橈骨神経絞扼性神経障害　（後骨間神経麻痺・橈骨管症候群）</t>
    <rPh sb="13" eb="14">
      <t>コウ</t>
    </rPh>
    <rPh sb="14" eb="15">
      <t>コツ</t>
    </rPh>
    <rPh sb="15" eb="16">
      <t>カン</t>
    </rPh>
    <rPh sb="16" eb="18">
      <t>シンケイ</t>
    </rPh>
    <rPh sb="18" eb="20">
      <t>マヒ</t>
    </rPh>
    <rPh sb="21" eb="23">
      <t>トウコツ</t>
    </rPh>
    <rPh sb="23" eb="24">
      <t>カン</t>
    </rPh>
    <rPh sb="24" eb="27">
      <t>ショウコウグン</t>
    </rPh>
    <phoneticPr fontId="2"/>
  </si>
  <si>
    <t>尺骨神経絞扼性神経障害　（肘部管症候群・尺骨管Guyon管症候群）</t>
    <rPh sb="13" eb="14">
      <t>チュウ</t>
    </rPh>
    <rPh sb="14" eb="15">
      <t>ブ</t>
    </rPh>
    <rPh sb="15" eb="16">
      <t>カン</t>
    </rPh>
    <rPh sb="16" eb="19">
      <t>ショウコウグン</t>
    </rPh>
    <rPh sb="20" eb="21">
      <t>シャッ</t>
    </rPh>
    <rPh sb="21" eb="22">
      <t>コツ</t>
    </rPh>
    <rPh sb="22" eb="23">
      <t>カン</t>
    </rPh>
    <rPh sb="28" eb="29">
      <t>カン</t>
    </rPh>
    <rPh sb="29" eb="32">
      <t>ショウコウグン</t>
    </rPh>
    <phoneticPr fontId="2"/>
  </si>
  <si>
    <t>正中神経絞扼性神経障害　（手根管症候群・回内筋症候群・前骨間神経麻痺）</t>
    <rPh sb="4" eb="5">
      <t>コウ</t>
    </rPh>
    <rPh sb="5" eb="6">
      <t>ヤク</t>
    </rPh>
    <rPh sb="6" eb="7">
      <t>セイ</t>
    </rPh>
    <rPh sb="7" eb="9">
      <t>シンケイ</t>
    </rPh>
    <rPh sb="9" eb="11">
      <t>ショウガイ</t>
    </rPh>
    <rPh sb="13" eb="14">
      <t>シュ</t>
    </rPh>
    <rPh sb="14" eb="15">
      <t>コン</t>
    </rPh>
    <rPh sb="15" eb="16">
      <t>カン</t>
    </rPh>
    <rPh sb="16" eb="19">
      <t>ショウコウグン</t>
    </rPh>
    <rPh sb="20" eb="21">
      <t>カイ</t>
    </rPh>
    <rPh sb="21" eb="22">
      <t>ナイ</t>
    </rPh>
    <rPh sb="22" eb="23">
      <t>キン</t>
    </rPh>
    <rPh sb="23" eb="26">
      <t>ショウコウグン</t>
    </rPh>
    <rPh sb="27" eb="28">
      <t>ゼン</t>
    </rPh>
    <rPh sb="28" eb="29">
      <t>コツ</t>
    </rPh>
    <rPh sb="29" eb="30">
      <t>カン</t>
    </rPh>
    <rPh sb="30" eb="32">
      <t>シンケイ</t>
    </rPh>
    <rPh sb="32" eb="34">
      <t>マヒ</t>
    </rPh>
    <phoneticPr fontId="2"/>
  </si>
  <si>
    <t>胸郭出口症候群</t>
    <rPh sb="0" eb="2">
      <t>キョウカク</t>
    </rPh>
    <rPh sb="2" eb="4">
      <t>デグチ</t>
    </rPh>
    <rPh sb="4" eb="7">
      <t>ショウコウグン</t>
    </rPh>
    <phoneticPr fontId="2"/>
  </si>
  <si>
    <t>05骨軟骨</t>
    <rPh sb="2" eb="3">
      <t>コツ</t>
    </rPh>
    <rPh sb="3" eb="5">
      <t>ナンコツ</t>
    </rPh>
    <phoneticPr fontId="2"/>
  </si>
  <si>
    <t>良性骨腫瘍</t>
    <rPh sb="0" eb="2">
      <t>リョウセイ</t>
    </rPh>
    <rPh sb="2" eb="3">
      <t>コツ</t>
    </rPh>
    <rPh sb="3" eb="5">
      <t>シュヨウ</t>
    </rPh>
    <phoneticPr fontId="2"/>
  </si>
  <si>
    <t>手根骨の骨折(脱臼を含む)</t>
    <rPh sb="0" eb="1">
      <t>シュ</t>
    </rPh>
    <rPh sb="1" eb="2">
      <t>コン</t>
    </rPh>
    <rPh sb="2" eb="3">
      <t>コツ</t>
    </rPh>
    <rPh sb="4" eb="6">
      <t>コッセツ</t>
    </rPh>
    <phoneticPr fontId="2"/>
  </si>
  <si>
    <t>Kienböck病(Preiser病）</t>
    <rPh sb="8" eb="9">
      <t>ビョウ</t>
    </rPh>
    <rPh sb="17" eb="18">
      <t>ビョウ</t>
    </rPh>
    <phoneticPr fontId="2"/>
  </si>
  <si>
    <t>橈骨遠位端骨折</t>
    <rPh sb="0" eb="2">
      <t>トウコツ</t>
    </rPh>
    <rPh sb="2" eb="3">
      <t>エン</t>
    </rPh>
    <rPh sb="3" eb="4">
      <t>イ</t>
    </rPh>
    <rPh sb="4" eb="5">
      <t>タン</t>
    </rPh>
    <rPh sb="5" eb="7">
      <t>コッセツ</t>
    </rPh>
    <phoneticPr fontId="2"/>
  </si>
  <si>
    <t>指節骨・中手骨骨折</t>
    <rPh sb="0" eb="1">
      <t>シ</t>
    </rPh>
    <rPh sb="1" eb="2">
      <t>セツ</t>
    </rPh>
    <rPh sb="2" eb="3">
      <t>コツ</t>
    </rPh>
    <rPh sb="4" eb="5">
      <t>チュウ</t>
    </rPh>
    <rPh sb="5" eb="6">
      <t>シュ</t>
    </rPh>
    <rPh sb="6" eb="7">
      <t>コツ</t>
    </rPh>
    <rPh sb="7" eb="9">
      <t>コッセツ</t>
    </rPh>
    <phoneticPr fontId="2"/>
  </si>
  <si>
    <t>前腕骨骨折</t>
    <rPh sb="0" eb="1">
      <t>ゼン</t>
    </rPh>
    <rPh sb="1" eb="3">
      <t>ワンコツ</t>
    </rPh>
    <rPh sb="3" eb="5">
      <t>コッセツ</t>
    </rPh>
    <phoneticPr fontId="2"/>
  </si>
  <si>
    <t>06関節</t>
    <rPh sb="2" eb="4">
      <t>カンセツ</t>
    </rPh>
    <phoneticPr fontId="2"/>
  </si>
  <si>
    <t>ガングリオン</t>
  </si>
  <si>
    <t>Heberden結節・Bouchard結節</t>
    <rPh sb="8" eb="10">
      <t>ケッセツ</t>
    </rPh>
    <rPh sb="19" eb="21">
      <t>ケッセツ</t>
    </rPh>
    <phoneticPr fontId="2"/>
  </si>
  <si>
    <t>腱性槌指</t>
    <rPh sb="0" eb="1">
      <t>ケン</t>
    </rPh>
    <rPh sb="1" eb="2">
      <t>セイ</t>
    </rPh>
    <rPh sb="2" eb="3">
      <t>ツチ</t>
    </rPh>
    <rPh sb="3" eb="4">
      <t>ユビ</t>
    </rPh>
    <phoneticPr fontId="2"/>
  </si>
  <si>
    <t>指関節の脱臼（側副靱帯損傷・Stener損傷を含む）</t>
    <rPh sb="0" eb="1">
      <t>ユビ</t>
    </rPh>
    <rPh sb="1" eb="3">
      <t>カンセツ</t>
    </rPh>
    <rPh sb="4" eb="6">
      <t>ダッキュウ</t>
    </rPh>
    <rPh sb="7" eb="8">
      <t>ソク</t>
    </rPh>
    <rPh sb="8" eb="9">
      <t>フク</t>
    </rPh>
    <rPh sb="9" eb="11">
      <t>ジンタイ</t>
    </rPh>
    <rPh sb="11" eb="13">
      <t>ソンショウ</t>
    </rPh>
    <rPh sb="20" eb="22">
      <t>ソンショウ</t>
    </rPh>
    <rPh sb="23" eb="24">
      <t>フク</t>
    </rPh>
    <phoneticPr fontId="2"/>
  </si>
  <si>
    <t>指関節の脱臼（PIP関節脱臼）</t>
    <rPh sb="10" eb="12">
      <t>カンセツ</t>
    </rPh>
    <rPh sb="12" eb="14">
      <t>ダッキュウ</t>
    </rPh>
    <phoneticPr fontId="2"/>
  </si>
  <si>
    <t>肘関節周辺の骨折・脱臼・靱帯損傷</t>
    <rPh sb="0" eb="1">
      <t>ヒジ</t>
    </rPh>
    <rPh sb="1" eb="3">
      <t>カンセツ</t>
    </rPh>
    <rPh sb="3" eb="5">
      <t>シュウヘン</t>
    </rPh>
    <rPh sb="6" eb="8">
      <t>コッセツ</t>
    </rPh>
    <rPh sb="9" eb="11">
      <t>ダッキュウ</t>
    </rPh>
    <rPh sb="12" eb="14">
      <t>ジンタイ</t>
    </rPh>
    <rPh sb="14" eb="16">
      <t>ソンショウ</t>
    </rPh>
    <phoneticPr fontId="2"/>
  </si>
  <si>
    <t>指関節のロッキング</t>
  </si>
  <si>
    <t>関節リウマチ（関節形成・スワンネック変形・ボタン穴変形を含む）</t>
    <rPh sb="0" eb="2">
      <t>カンセツ</t>
    </rPh>
    <rPh sb="7" eb="9">
      <t>カンセツ</t>
    </rPh>
    <rPh sb="9" eb="11">
      <t>ケイセイ</t>
    </rPh>
    <rPh sb="18" eb="20">
      <t>ヘンケイ</t>
    </rPh>
    <rPh sb="24" eb="25">
      <t>アナ</t>
    </rPh>
    <rPh sb="25" eb="27">
      <t>ヘンケイ</t>
    </rPh>
    <rPh sb="28" eb="29">
      <t>フク</t>
    </rPh>
    <phoneticPr fontId="2"/>
  </si>
  <si>
    <t>三角線維軟骨複合体損傷・障害</t>
    <rPh sb="0" eb="2">
      <t>サンカク</t>
    </rPh>
    <rPh sb="2" eb="4">
      <t>センイ</t>
    </rPh>
    <rPh sb="4" eb="6">
      <t>ナンコツ</t>
    </rPh>
    <rPh sb="6" eb="9">
      <t>フクゴウタイ</t>
    </rPh>
    <rPh sb="9" eb="11">
      <t>ソンショウ</t>
    </rPh>
    <rPh sb="12" eb="14">
      <t>ショウガイ</t>
    </rPh>
    <phoneticPr fontId="2"/>
  </si>
  <si>
    <t>母指CM関節症</t>
    <rPh sb="0" eb="2">
      <t>ボシ</t>
    </rPh>
    <rPh sb="4" eb="7">
      <t>カンセツショウ</t>
    </rPh>
    <phoneticPr fontId="2"/>
  </si>
  <si>
    <t>化膿性骨髄炎（化膿性関節炎を含む）</t>
  </si>
  <si>
    <t>07混合</t>
    <rPh sb="2" eb="4">
      <t>コンゴウ</t>
    </rPh>
    <phoneticPr fontId="2"/>
  </si>
  <si>
    <t>良性軟部腫瘍</t>
    <rPh sb="0" eb="2">
      <t>リョウセイ</t>
    </rPh>
    <rPh sb="2" eb="3">
      <t>ナン</t>
    </rPh>
    <rPh sb="3" eb="4">
      <t>ブ</t>
    </rPh>
    <rPh sb="4" eb="6">
      <t>シュヨウ</t>
    </rPh>
    <phoneticPr fontId="2"/>
  </si>
  <si>
    <t>M-2（マイクロ基本)</t>
  </si>
  <si>
    <t>神経縫合（神経移植を含む）</t>
    <rPh sb="0" eb="2">
      <t>シンケイ</t>
    </rPh>
    <rPh sb="2" eb="4">
      <t>ホウゴウ</t>
    </rPh>
    <rPh sb="5" eb="7">
      <t>シンケイ</t>
    </rPh>
    <rPh sb="7" eb="9">
      <t>イショク</t>
    </rPh>
    <rPh sb="10" eb="11">
      <t>フク</t>
    </rPh>
    <phoneticPr fontId="2"/>
  </si>
  <si>
    <t>高圧注入損傷</t>
    <rPh sb="0" eb="2">
      <t>コウアツ</t>
    </rPh>
    <rPh sb="2" eb="4">
      <t>チュウニュウ</t>
    </rPh>
    <rPh sb="4" eb="6">
      <t>ソンショウ</t>
    </rPh>
    <phoneticPr fontId="2"/>
  </si>
  <si>
    <t>Volkmann拘縮（手局所性拘縮を含む）</t>
    <rPh sb="8" eb="9">
      <t>コウ</t>
    </rPh>
    <rPh sb="9" eb="10">
      <t>シュク</t>
    </rPh>
    <rPh sb="11" eb="12">
      <t>テ</t>
    </rPh>
    <rPh sb="12" eb="14">
      <t>キョクショ</t>
    </rPh>
    <rPh sb="14" eb="15">
      <t>セイ</t>
    </rPh>
    <rPh sb="15" eb="16">
      <t>コウ</t>
    </rPh>
    <rPh sb="16" eb="17">
      <t>シュク</t>
    </rPh>
    <rPh sb="18" eb="19">
      <t>フク</t>
    </rPh>
    <phoneticPr fontId="2"/>
  </si>
  <si>
    <t>過成長（巨指症）</t>
    <rPh sb="0" eb="1">
      <t>カ</t>
    </rPh>
    <rPh sb="1" eb="3">
      <t>セイチョウ</t>
    </rPh>
    <rPh sb="4" eb="5">
      <t>キョ</t>
    </rPh>
    <rPh sb="5" eb="6">
      <t>シ</t>
    </rPh>
    <rPh sb="6" eb="7">
      <t>ショウ</t>
    </rPh>
    <phoneticPr fontId="2"/>
  </si>
  <si>
    <t>悪性腫瘍（骨・軟部を含む）</t>
    <rPh sb="0" eb="2">
      <t>アクセイ</t>
    </rPh>
    <rPh sb="2" eb="4">
      <t>シュヨウ</t>
    </rPh>
    <rPh sb="5" eb="6">
      <t>コツ</t>
    </rPh>
    <rPh sb="7" eb="8">
      <t>ナン</t>
    </rPh>
    <rPh sb="8" eb="9">
      <t>ブ</t>
    </rPh>
    <rPh sb="10" eb="11">
      <t>フク</t>
    </rPh>
    <phoneticPr fontId="2"/>
  </si>
  <si>
    <t>有茎・遊離皮弁移植</t>
    <rPh sb="0" eb="1">
      <t>ユウ</t>
    </rPh>
    <rPh sb="1" eb="2">
      <t>ケイ</t>
    </rPh>
    <rPh sb="3" eb="4">
      <t>ユウ</t>
    </rPh>
    <rPh sb="4" eb="5">
      <t>リ</t>
    </rPh>
    <rPh sb="5" eb="6">
      <t>ヒ</t>
    </rPh>
    <rPh sb="6" eb="7">
      <t>ベン</t>
    </rPh>
    <rPh sb="7" eb="9">
      <t>イショク</t>
    </rPh>
    <phoneticPr fontId="2"/>
  </si>
  <si>
    <t>M-1（マイクロ高度）</t>
  </si>
  <si>
    <t>血管柄付き遊離骨移植</t>
    <rPh sb="0" eb="2">
      <t>ケッカン</t>
    </rPh>
    <rPh sb="2" eb="3">
      <t>ガラ</t>
    </rPh>
    <rPh sb="3" eb="4">
      <t>ツ</t>
    </rPh>
    <rPh sb="5" eb="7">
      <t>ユウリ</t>
    </rPh>
    <rPh sb="7" eb="8">
      <t>コツ</t>
    </rPh>
    <rPh sb="8" eb="10">
      <t>イショク</t>
    </rPh>
    <phoneticPr fontId="2"/>
  </si>
  <si>
    <t>複合組織移植（骨・筋肉などを含む）</t>
    <rPh sb="0" eb="2">
      <t>フクゴウ</t>
    </rPh>
    <rPh sb="2" eb="4">
      <t>ソシキ</t>
    </rPh>
    <rPh sb="4" eb="6">
      <t>イショク</t>
    </rPh>
    <rPh sb="7" eb="8">
      <t>ホネ</t>
    </rPh>
    <rPh sb="9" eb="11">
      <t>キンニク</t>
    </rPh>
    <rPh sb="14" eb="15">
      <t>フク</t>
    </rPh>
    <phoneticPr fontId="2"/>
  </si>
  <si>
    <t>皮弁移植</t>
    <rPh sb="0" eb="1">
      <t>ヒ</t>
    </rPh>
    <rPh sb="1" eb="2">
      <t>ベン</t>
    </rPh>
    <rPh sb="2" eb="4">
      <t>イショク</t>
    </rPh>
    <phoneticPr fontId="2"/>
  </si>
  <si>
    <t>骨・関節・靱帯に対する内視鏡下治療</t>
    <rPh sb="0" eb="1">
      <t>コツ</t>
    </rPh>
    <rPh sb="2" eb="4">
      <t>カンセツ</t>
    </rPh>
    <rPh sb="5" eb="7">
      <t>ジンタイ</t>
    </rPh>
    <rPh sb="8" eb="9">
      <t>タイ</t>
    </rPh>
    <rPh sb="11" eb="14">
      <t>ナイシキョウ</t>
    </rPh>
    <rPh sb="14" eb="15">
      <t>カ</t>
    </rPh>
    <rPh sb="15" eb="17">
      <t>チリョウ</t>
    </rPh>
    <phoneticPr fontId="2"/>
  </si>
  <si>
    <t>04血管</t>
    <rPh sb="2" eb="4">
      <t>ケッカン</t>
    </rPh>
    <phoneticPr fontId="2"/>
  </si>
  <si>
    <t>C-1（基本3）</t>
  </si>
  <si>
    <t>No.</t>
  </si>
  <si>
    <t>創閉鎖（一次縫、植皮、人工皮膚を含む）</t>
    <rPh sb="0" eb="1">
      <t>ソウ</t>
    </rPh>
    <rPh sb="1" eb="3">
      <t>ヘイサ</t>
    </rPh>
    <rPh sb="4" eb="6">
      <t>イチジ</t>
    </rPh>
    <rPh sb="6" eb="7">
      <t>ヌイ</t>
    </rPh>
    <rPh sb="8" eb="10">
      <t>ショクヒ</t>
    </rPh>
    <rPh sb="11" eb="13">
      <t>ジンコウ</t>
    </rPh>
    <rPh sb="13" eb="15">
      <t>ヒフ</t>
    </rPh>
    <rPh sb="16" eb="17">
      <t>フク</t>
    </rPh>
    <phoneticPr fontId="2"/>
  </si>
  <si>
    <t>指尖部化膿（爪郭炎、爪側炎、爪基部炎を含む）</t>
    <rPh sb="0" eb="1">
      <t>シ</t>
    </rPh>
    <rPh sb="1" eb="2">
      <t>セン</t>
    </rPh>
    <rPh sb="2" eb="3">
      <t>ブ</t>
    </rPh>
    <rPh sb="3" eb="5">
      <t>カノウ</t>
    </rPh>
    <rPh sb="6" eb="7">
      <t>ソウ</t>
    </rPh>
    <rPh sb="7" eb="8">
      <t>カク</t>
    </rPh>
    <rPh sb="8" eb="9">
      <t>エン</t>
    </rPh>
    <rPh sb="10" eb="11">
      <t>ツメ</t>
    </rPh>
    <rPh sb="11" eb="12">
      <t>ソク</t>
    </rPh>
    <rPh sb="12" eb="13">
      <t>エン</t>
    </rPh>
    <rPh sb="14" eb="15">
      <t>ソウ</t>
    </rPh>
    <rPh sb="15" eb="17">
      <t>キブ</t>
    </rPh>
    <rPh sb="17" eb="18">
      <t>エン</t>
    </rPh>
    <rPh sb="19" eb="20">
      <t>フク</t>
    </rPh>
    <phoneticPr fontId="2"/>
  </si>
  <si>
    <t>狭窄性腱鞘炎（弾発指、de Quervain病、手根屈・伸筋腱腱鞘炎を含む）</t>
    <rPh sb="0" eb="2">
      <t>キョウサク</t>
    </rPh>
    <rPh sb="2" eb="3">
      <t>セイ</t>
    </rPh>
    <rPh sb="3" eb="6">
      <t>ケンショウエン</t>
    </rPh>
    <rPh sb="7" eb="8">
      <t>ダン</t>
    </rPh>
    <rPh sb="8" eb="9">
      <t>パツ</t>
    </rPh>
    <rPh sb="9" eb="10">
      <t>シ</t>
    </rPh>
    <rPh sb="22" eb="23">
      <t>ビョウ</t>
    </rPh>
    <rPh sb="24" eb="25">
      <t>シュ</t>
    </rPh>
    <rPh sb="25" eb="26">
      <t>コン</t>
    </rPh>
    <rPh sb="26" eb="27">
      <t>クツ</t>
    </rPh>
    <rPh sb="28" eb="29">
      <t>シン</t>
    </rPh>
    <rPh sb="29" eb="30">
      <t>キン</t>
    </rPh>
    <rPh sb="30" eb="31">
      <t>ケン</t>
    </rPh>
    <rPh sb="31" eb="34">
      <t>ケンショウエン</t>
    </rPh>
    <rPh sb="35" eb="36">
      <t>フク</t>
    </rPh>
    <phoneticPr fontId="2"/>
  </si>
  <si>
    <t>伸筋腱縫合（真剣腱脱臼を含む）</t>
    <rPh sb="0" eb="1">
      <t>シン</t>
    </rPh>
    <rPh sb="1" eb="2">
      <t>キン</t>
    </rPh>
    <rPh sb="2" eb="3">
      <t>ケン</t>
    </rPh>
    <rPh sb="3" eb="5">
      <t>ホウゴウ</t>
    </rPh>
    <rPh sb="6" eb="8">
      <t>シンケン</t>
    </rPh>
    <rPh sb="8" eb="9">
      <t>ケン</t>
    </rPh>
    <rPh sb="9" eb="11">
      <t>ダッキュウ</t>
    </rPh>
    <rPh sb="12" eb="13">
      <t>フク</t>
    </rPh>
    <phoneticPr fontId="2"/>
  </si>
  <si>
    <t>麻痺手の再建(正中・尺骨・橈骨神経、Tetraplegic handを含む)</t>
    <phoneticPr fontId="8"/>
  </si>
  <si>
    <t>母指ＣＭ関節周辺骨折（Rolando骨折、Bennett骨折を含む）</t>
    <rPh sb="0" eb="2">
      <t>ボシ</t>
    </rPh>
    <rPh sb="4" eb="6">
      <t>カンセツ</t>
    </rPh>
    <rPh sb="6" eb="8">
      <t>シュウヘン</t>
    </rPh>
    <rPh sb="8" eb="10">
      <t>コッセツ</t>
    </rPh>
    <rPh sb="18" eb="20">
      <t>コッセツ</t>
    </rPh>
    <rPh sb="31" eb="32">
      <t>フク</t>
    </rPh>
    <phoneticPr fontId="2"/>
  </si>
  <si>
    <t>外傷性指変形（スワンネック変形・ボタン穴変形）</t>
    <rPh sb="0" eb="3">
      <t>ガイショウセイ</t>
    </rPh>
    <rPh sb="3" eb="4">
      <t>ユビ</t>
    </rPh>
    <rPh sb="4" eb="6">
      <t>ヘンケイ</t>
    </rPh>
    <rPh sb="13" eb="15">
      <t>ヘンケイ</t>
    </rPh>
    <rPh sb="19" eb="20">
      <t>アナ</t>
    </rPh>
    <rPh sb="20" eb="22">
      <t>ヘンケイ</t>
    </rPh>
    <phoneticPr fontId="2"/>
  </si>
  <si>
    <t>遠位橈尺関節症（尺骨突き上げ症候群を含む）</t>
    <rPh sb="0" eb="1">
      <t>エン</t>
    </rPh>
    <rPh sb="1" eb="2">
      <t>イ</t>
    </rPh>
    <rPh sb="2" eb="3">
      <t>トウ</t>
    </rPh>
    <rPh sb="3" eb="4">
      <t>シャク</t>
    </rPh>
    <rPh sb="4" eb="6">
      <t>カンセツ</t>
    </rPh>
    <rPh sb="6" eb="7">
      <t>ショウ</t>
    </rPh>
    <rPh sb="18" eb="19">
      <t>フク</t>
    </rPh>
    <phoneticPr fontId="2"/>
  </si>
  <si>
    <t>変形性手関節症（手根不安定症を含む）</t>
    <phoneticPr fontId="8"/>
  </si>
  <si>
    <t>外傷性指関節変形（関節内骨折後遺症を含む）</t>
    <rPh sb="0" eb="3">
      <t>ガイショウセイ</t>
    </rPh>
    <rPh sb="3" eb="4">
      <t>ユビ</t>
    </rPh>
    <rPh sb="4" eb="6">
      <t>カンセツ</t>
    </rPh>
    <rPh sb="6" eb="8">
      <t>ヘンケイ</t>
    </rPh>
    <rPh sb="9" eb="12">
      <t>カンセツナイ</t>
    </rPh>
    <rPh sb="12" eb="14">
      <t>コッセツ</t>
    </rPh>
    <rPh sb="14" eb="17">
      <t>コウイショウ</t>
    </rPh>
    <rPh sb="18" eb="19">
      <t>フク</t>
    </rPh>
    <phoneticPr fontId="2"/>
  </si>
  <si>
    <t>A-2（高度2）</t>
    <phoneticPr fontId="8"/>
  </si>
  <si>
    <t>横軸形成障害（短合指症など）</t>
    <rPh sb="0" eb="1">
      <t>ヨコ</t>
    </rPh>
    <rPh sb="8" eb="9">
      <t>ゴウ</t>
    </rPh>
    <rPh sb="9" eb="10">
      <t>シ</t>
    </rPh>
    <rPh sb="10" eb="11">
      <t>ショウ</t>
    </rPh>
    <phoneticPr fontId="2"/>
  </si>
  <si>
    <t>分化障害（風車翼手・屈指症・Kirner変形など）</t>
    <rPh sb="0" eb="2">
      <t>ブンカ</t>
    </rPh>
    <rPh sb="2" eb="4">
      <t>ショウガイ</t>
    </rPh>
    <rPh sb="5" eb="7">
      <t>フウシャ</t>
    </rPh>
    <rPh sb="7" eb="8">
      <t>ヨク</t>
    </rPh>
    <rPh sb="8" eb="9">
      <t>テ</t>
    </rPh>
    <rPh sb="10" eb="12">
      <t>クッシ</t>
    </rPh>
    <rPh sb="12" eb="13">
      <t>ショウ</t>
    </rPh>
    <rPh sb="20" eb="22">
      <t>ヘンケイ</t>
    </rPh>
    <phoneticPr fontId="2"/>
  </si>
  <si>
    <t>重複母指（小指多指症など）</t>
    <rPh sb="0" eb="2">
      <t>ジュウフク</t>
    </rPh>
    <rPh sb="2" eb="4">
      <t>ボシ</t>
    </rPh>
    <rPh sb="5" eb="6">
      <t>ショウ</t>
    </rPh>
    <rPh sb="6" eb="7">
      <t>シ</t>
    </rPh>
    <rPh sb="7" eb="8">
      <t>タ</t>
    </rPh>
    <rPh sb="8" eb="9">
      <t>シ</t>
    </rPh>
    <rPh sb="9" eb="10">
      <t>ショウ</t>
    </rPh>
    <phoneticPr fontId="2"/>
  </si>
  <si>
    <t>長軸形成障害（橈側列形成障害・尺側列形成障害など）</t>
    <rPh sb="0" eb="1">
      <t>チョウ</t>
    </rPh>
    <rPh sb="1" eb="2">
      <t>ジク</t>
    </rPh>
    <rPh sb="2" eb="4">
      <t>ケイセイ</t>
    </rPh>
    <rPh sb="4" eb="6">
      <t>ショウガイ</t>
    </rPh>
    <rPh sb="7" eb="8">
      <t>トウ</t>
    </rPh>
    <rPh sb="8" eb="9">
      <t>ソク</t>
    </rPh>
    <rPh sb="9" eb="10">
      <t>レツ</t>
    </rPh>
    <rPh sb="10" eb="12">
      <t>ケイセイ</t>
    </rPh>
    <rPh sb="12" eb="14">
      <t>ショウガイ</t>
    </rPh>
    <rPh sb="15" eb="16">
      <t>シャク</t>
    </rPh>
    <rPh sb="16" eb="17">
      <t>ソク</t>
    </rPh>
    <rPh sb="17" eb="18">
      <t>レツ</t>
    </rPh>
    <rPh sb="18" eb="20">
      <t>ケイセイ</t>
    </rPh>
    <rPh sb="20" eb="22">
      <t>ショウガイ</t>
    </rPh>
    <phoneticPr fontId="2"/>
  </si>
  <si>
    <t>指列誘導障害（合指症、裂手など）</t>
    <rPh sb="0" eb="1">
      <t>シ</t>
    </rPh>
    <rPh sb="1" eb="2">
      <t>レツ</t>
    </rPh>
    <rPh sb="2" eb="4">
      <t>ユウドウ</t>
    </rPh>
    <rPh sb="4" eb="6">
      <t>ショウガイ</t>
    </rPh>
    <rPh sb="7" eb="8">
      <t>ゴウ</t>
    </rPh>
    <rPh sb="8" eb="9">
      <t>シ</t>
    </rPh>
    <rPh sb="9" eb="10">
      <t>ショウ</t>
    </rPh>
    <rPh sb="11" eb="12">
      <t>レツ</t>
    </rPh>
    <rPh sb="12" eb="13">
      <t>テ</t>
    </rPh>
    <phoneticPr fontId="2"/>
  </si>
  <si>
    <t>血管・リンパ管縫合（静脈移植を含む）</t>
    <rPh sb="0" eb="2">
      <t>ケッカン</t>
    </rPh>
    <rPh sb="6" eb="7">
      <t>カン</t>
    </rPh>
    <rPh sb="7" eb="9">
      <t>ホウゴウ</t>
    </rPh>
    <rPh sb="10" eb="12">
      <t>ジョウミャク</t>
    </rPh>
    <rPh sb="12" eb="14">
      <t>イショク</t>
    </rPh>
    <rPh sb="15" eb="16">
      <t>フク</t>
    </rPh>
    <phoneticPr fontId="2"/>
  </si>
  <si>
    <t>手掌部化膿(Parona腔・mid-palmar・thenar spaceなど）</t>
    <rPh sb="0" eb="1">
      <t>シュ</t>
    </rPh>
    <rPh sb="1" eb="2">
      <t>ショウ</t>
    </rPh>
    <rPh sb="2" eb="3">
      <t>ブ</t>
    </rPh>
    <rPh sb="3" eb="5">
      <t>カノウ</t>
    </rPh>
    <rPh sb="12" eb="13">
      <t>クウ</t>
    </rPh>
    <phoneticPr fontId="2"/>
  </si>
  <si>
    <t>08その他</t>
    <rPh sb="4" eb="5">
      <t>タ</t>
    </rPh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</si>
</sst>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9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top"/>
    </xf>
    <xf numFmtId="0" fontId="3" fillId="0" borderId="0" xfId="1" applyFont="1">
      <alignment vertical="center"/>
    </xf>
    <xf numFmtId="0" fontId="4" fillId="0" borderId="0" xfId="1" applyNumberFormat="1" applyFont="1" applyAlignment="1">
      <alignment horizontal="center" vertical="top" wrapText="1"/>
    </xf>
    <xf numFmtId="49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4" fillId="3" borderId="0" xfId="1" applyNumberFormat="1" applyFont="1" applyFill="1" applyAlignment="1">
      <alignment vertical="top" wrapText="1"/>
    </xf>
    <xf numFmtId="0" fontId="3" fillId="0" borderId="0" xfId="1" applyFont="1" applyAlignment="1">
      <alignment horizontal="justify"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2" borderId="0" xfId="3" applyFont="1" applyFill="1" applyAlignment="1">
      <alignment horizontal="center" vertical="center"/>
    </xf>
  </cellXfs>
  <cellStyles count="4">
    <cellStyle name="標準" xfId="0" builtinId="0"/>
    <cellStyle name="標準 2" xfId="1"/>
    <cellStyle name="標準 4" xfId="2"/>
    <cellStyle name="標準 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workbookViewId="0"/>
  </sheetViews>
  <sheetFormatPr defaultRowHeight="13.5"/>
  <cols>
    <col min="1" max="1" width="9" style="14"/>
    <col min="2" max="2" width="0" style="14" hidden="1" customWidth="1"/>
    <col min="3" max="3" width="9.875" bestFit="1" customWidth="1"/>
    <col min="4" max="4" width="17.75" bestFit="1" customWidth="1"/>
    <col min="5" max="5" width="57.25" customWidth="1"/>
    <col min="7" max="7" width="17.75" bestFit="1" customWidth="1"/>
    <col min="8" max="8" width="9.125" customWidth="1"/>
  </cols>
  <sheetData>
    <row r="1" spans="1:10">
      <c r="B1" s="15" t="s">
        <v>74</v>
      </c>
      <c r="C1" s="9" t="s">
        <v>0</v>
      </c>
      <c r="D1" s="1" t="s">
        <v>1</v>
      </c>
      <c r="E1" s="3" t="s">
        <v>2</v>
      </c>
      <c r="G1" s="13" t="s">
        <v>20</v>
      </c>
      <c r="H1" s="12">
        <v>9</v>
      </c>
      <c r="I1" s="11"/>
      <c r="J1" s="12" t="s">
        <v>39</v>
      </c>
    </row>
    <row r="2" spans="1:10">
      <c r="A2" s="14">
        <v>1</v>
      </c>
      <c r="B2" s="14">
        <f t="shared" ref="B2:B33" si="0">IF(D:D="","",(VLOOKUP(D:D,G:H,2,0)))</f>
        <v>1</v>
      </c>
      <c r="C2" s="8" t="s">
        <v>3</v>
      </c>
      <c r="D2" s="2" t="s">
        <v>4</v>
      </c>
      <c r="E2" s="5" t="s">
        <v>5</v>
      </c>
      <c r="G2" s="13" t="s">
        <v>9</v>
      </c>
      <c r="H2" s="12">
        <v>8</v>
      </c>
      <c r="I2" s="11"/>
      <c r="J2" s="12" t="s">
        <v>19</v>
      </c>
    </row>
    <row r="3" spans="1:10">
      <c r="A3" s="14">
        <v>2</v>
      </c>
      <c r="B3" s="14">
        <f t="shared" si="0"/>
        <v>1</v>
      </c>
      <c r="C3" s="8" t="s">
        <v>3</v>
      </c>
      <c r="D3" s="2" t="s">
        <v>4</v>
      </c>
      <c r="E3" s="5" t="s">
        <v>75</v>
      </c>
      <c r="G3" s="13" t="s">
        <v>15</v>
      </c>
      <c r="H3" s="12">
        <v>7</v>
      </c>
      <c r="I3" s="11"/>
      <c r="J3" s="12" t="s">
        <v>32</v>
      </c>
    </row>
    <row r="4" spans="1:10">
      <c r="A4" s="14">
        <v>3</v>
      </c>
      <c r="B4" s="14">
        <f t="shared" si="0"/>
        <v>2</v>
      </c>
      <c r="C4" s="8" t="s">
        <v>3</v>
      </c>
      <c r="D4" s="2" t="s">
        <v>6</v>
      </c>
      <c r="E4" s="5" t="s">
        <v>76</v>
      </c>
      <c r="G4" s="13" t="s">
        <v>30</v>
      </c>
      <c r="H4" s="12">
        <v>6</v>
      </c>
      <c r="I4" s="11"/>
      <c r="J4" s="12" t="s">
        <v>72</v>
      </c>
    </row>
    <row r="5" spans="1:10">
      <c r="A5" s="14">
        <v>4</v>
      </c>
      <c r="B5" s="14">
        <f t="shared" si="0"/>
        <v>2</v>
      </c>
      <c r="C5" s="8" t="s">
        <v>3</v>
      </c>
      <c r="D5" s="2" t="s">
        <v>6</v>
      </c>
      <c r="E5" s="5" t="s">
        <v>11</v>
      </c>
      <c r="G5" s="13" t="s">
        <v>13</v>
      </c>
      <c r="H5" s="12">
        <v>5</v>
      </c>
      <c r="I5" s="11"/>
      <c r="J5" s="12" t="s">
        <v>3</v>
      </c>
    </row>
    <row r="6" spans="1:10">
      <c r="A6" s="14">
        <v>5</v>
      </c>
      <c r="B6" s="14">
        <f t="shared" si="0"/>
        <v>4</v>
      </c>
      <c r="C6" s="8" t="s">
        <v>3</v>
      </c>
      <c r="D6" s="2" t="s">
        <v>7</v>
      </c>
      <c r="E6" s="5" t="s">
        <v>8</v>
      </c>
      <c r="G6" s="13" t="s">
        <v>7</v>
      </c>
      <c r="H6" s="12">
        <v>4</v>
      </c>
      <c r="I6" s="11"/>
      <c r="J6" s="12" t="s">
        <v>58</v>
      </c>
    </row>
    <row r="7" spans="1:10">
      <c r="A7" s="14">
        <v>6</v>
      </c>
      <c r="B7" s="14">
        <f t="shared" si="0"/>
        <v>4</v>
      </c>
      <c r="C7" s="8" t="s">
        <v>3</v>
      </c>
      <c r="D7" s="10" t="s">
        <v>7</v>
      </c>
      <c r="E7" s="5" t="s">
        <v>12</v>
      </c>
      <c r="G7" s="13" t="s">
        <v>73</v>
      </c>
      <c r="H7" s="12">
        <v>3</v>
      </c>
      <c r="I7" s="11"/>
      <c r="J7" s="12" t="s">
        <v>46</v>
      </c>
    </row>
    <row r="8" spans="1:10">
      <c r="A8" s="14">
        <v>7</v>
      </c>
      <c r="B8" s="14">
        <f t="shared" si="0"/>
        <v>5</v>
      </c>
      <c r="C8" s="8" t="s">
        <v>3</v>
      </c>
      <c r="D8" s="10" t="s">
        <v>13</v>
      </c>
      <c r="E8" s="5" t="s">
        <v>14</v>
      </c>
      <c r="G8" s="13" t="s">
        <v>6</v>
      </c>
      <c r="H8" s="12">
        <v>2</v>
      </c>
      <c r="I8" s="11"/>
      <c r="J8" s="12" t="s">
        <v>93</v>
      </c>
    </row>
    <row r="9" spans="1:10">
      <c r="A9" s="14">
        <v>8</v>
      </c>
      <c r="B9" s="14">
        <f t="shared" si="0"/>
        <v>7</v>
      </c>
      <c r="C9" s="8" t="s">
        <v>3</v>
      </c>
      <c r="D9" s="2" t="s">
        <v>15</v>
      </c>
      <c r="E9" s="5" t="s">
        <v>16</v>
      </c>
      <c r="G9" s="13" t="s">
        <v>4</v>
      </c>
      <c r="H9" s="12">
        <v>1</v>
      </c>
      <c r="I9" s="11"/>
    </row>
    <row r="10" spans="1:10">
      <c r="A10" s="14">
        <v>9</v>
      </c>
      <c r="B10" s="14">
        <f t="shared" si="0"/>
        <v>7</v>
      </c>
      <c r="C10" s="8" t="s">
        <v>3</v>
      </c>
      <c r="D10" s="2" t="s">
        <v>15</v>
      </c>
      <c r="E10" s="5" t="s">
        <v>18</v>
      </c>
      <c r="G10" s="13" t="s">
        <v>67</v>
      </c>
      <c r="H10" s="12">
        <v>11</v>
      </c>
      <c r="I10" s="11"/>
      <c r="J10" s="11"/>
    </row>
    <row r="11" spans="1:10">
      <c r="A11" s="14">
        <v>10</v>
      </c>
      <c r="B11" s="14">
        <f t="shared" si="0"/>
        <v>8</v>
      </c>
      <c r="C11" s="8" t="s">
        <v>3</v>
      </c>
      <c r="D11" s="2" t="s">
        <v>9</v>
      </c>
      <c r="E11" s="5" t="s">
        <v>10</v>
      </c>
      <c r="G11" s="13" t="s">
        <v>60</v>
      </c>
      <c r="H11" s="12">
        <v>10</v>
      </c>
      <c r="I11" s="11"/>
      <c r="J11" s="11"/>
    </row>
    <row r="12" spans="1:10">
      <c r="A12" s="14">
        <v>11</v>
      </c>
      <c r="B12" s="14">
        <f t="shared" si="0"/>
        <v>8</v>
      </c>
      <c r="C12" s="8" t="s">
        <v>3</v>
      </c>
      <c r="D12" s="2" t="s">
        <v>9</v>
      </c>
      <c r="E12" s="5" t="s">
        <v>17</v>
      </c>
    </row>
    <row r="13" spans="1:10" ht="26.25" customHeight="1">
      <c r="A13" s="14">
        <v>12</v>
      </c>
      <c r="B13" s="14">
        <f t="shared" si="0"/>
        <v>1</v>
      </c>
      <c r="C13" s="8" t="s">
        <v>19</v>
      </c>
      <c r="D13" s="2" t="s">
        <v>4</v>
      </c>
      <c r="E13" s="5" t="s">
        <v>77</v>
      </c>
    </row>
    <row r="14" spans="1:10">
      <c r="A14" s="14">
        <v>13</v>
      </c>
      <c r="B14" s="14">
        <f t="shared" si="0"/>
        <v>2</v>
      </c>
      <c r="C14" s="8" t="s">
        <v>19</v>
      </c>
      <c r="D14" s="2" t="s">
        <v>6</v>
      </c>
      <c r="E14" s="5" t="s">
        <v>22</v>
      </c>
    </row>
    <row r="15" spans="1:10">
      <c r="A15" s="14">
        <v>14</v>
      </c>
      <c r="B15" s="14">
        <f t="shared" si="0"/>
        <v>4</v>
      </c>
      <c r="C15" s="8" t="s">
        <v>19</v>
      </c>
      <c r="D15" s="2" t="s">
        <v>7</v>
      </c>
      <c r="E15" s="5" t="s">
        <v>23</v>
      </c>
    </row>
    <row r="16" spans="1:10">
      <c r="A16" s="14">
        <v>15</v>
      </c>
      <c r="B16" s="14">
        <f t="shared" si="0"/>
        <v>5</v>
      </c>
      <c r="C16" s="8" t="s">
        <v>19</v>
      </c>
      <c r="D16" s="2" t="s">
        <v>13</v>
      </c>
      <c r="E16" s="5" t="s">
        <v>27</v>
      </c>
    </row>
    <row r="17" spans="1:5">
      <c r="A17" s="14">
        <v>16</v>
      </c>
      <c r="B17" s="14">
        <f t="shared" si="0"/>
        <v>5</v>
      </c>
      <c r="C17" s="8" t="s">
        <v>19</v>
      </c>
      <c r="D17" s="2" t="s">
        <v>13</v>
      </c>
      <c r="E17" s="5" t="s">
        <v>28</v>
      </c>
    </row>
    <row r="18" spans="1:5">
      <c r="A18" s="14">
        <v>17</v>
      </c>
      <c r="B18" s="14">
        <f t="shared" si="0"/>
        <v>5</v>
      </c>
      <c r="C18" s="8" t="s">
        <v>19</v>
      </c>
      <c r="D18" s="2" t="s">
        <v>13</v>
      </c>
      <c r="E18" s="5" t="s">
        <v>78</v>
      </c>
    </row>
    <row r="19" spans="1:5">
      <c r="A19" s="14">
        <v>18</v>
      </c>
      <c r="B19" s="14">
        <f t="shared" si="0"/>
        <v>7</v>
      </c>
      <c r="C19" s="8" t="s">
        <v>19</v>
      </c>
      <c r="D19" s="2" t="s">
        <v>15</v>
      </c>
      <c r="E19" s="4" t="s">
        <v>25</v>
      </c>
    </row>
    <row r="20" spans="1:5">
      <c r="A20" s="14">
        <v>19</v>
      </c>
      <c r="B20" s="14">
        <f t="shared" si="0"/>
        <v>7</v>
      </c>
      <c r="C20" s="8" t="s">
        <v>19</v>
      </c>
      <c r="D20" s="2" t="s">
        <v>15</v>
      </c>
      <c r="E20" s="5" t="s">
        <v>26</v>
      </c>
    </row>
    <row r="21" spans="1:5">
      <c r="A21" s="14">
        <v>20</v>
      </c>
      <c r="B21" s="14">
        <f t="shared" si="0"/>
        <v>7</v>
      </c>
      <c r="C21" s="8" t="s">
        <v>19</v>
      </c>
      <c r="D21" s="2" t="s">
        <v>15</v>
      </c>
      <c r="E21" s="5" t="s">
        <v>29</v>
      </c>
    </row>
    <row r="22" spans="1:5">
      <c r="A22" s="14">
        <v>21</v>
      </c>
      <c r="B22" s="14">
        <f t="shared" si="0"/>
        <v>8</v>
      </c>
      <c r="C22" s="8" t="s">
        <v>19</v>
      </c>
      <c r="D22" s="2" t="s">
        <v>9</v>
      </c>
      <c r="E22" s="5" t="s">
        <v>24</v>
      </c>
    </row>
    <row r="23" spans="1:5">
      <c r="A23" s="14">
        <v>22</v>
      </c>
      <c r="B23" s="14">
        <f t="shared" si="0"/>
        <v>8</v>
      </c>
      <c r="C23" s="8" t="s">
        <v>19</v>
      </c>
      <c r="D23" s="2" t="s">
        <v>9</v>
      </c>
      <c r="E23" s="5" t="s">
        <v>31</v>
      </c>
    </row>
    <row r="24" spans="1:5">
      <c r="A24" s="14">
        <v>23</v>
      </c>
      <c r="B24" s="14">
        <f t="shared" si="0"/>
        <v>9</v>
      </c>
      <c r="C24" s="8" t="s">
        <v>19</v>
      </c>
      <c r="D24" s="2" t="s">
        <v>20</v>
      </c>
      <c r="E24" s="4" t="s">
        <v>21</v>
      </c>
    </row>
    <row r="25" spans="1:5" ht="15.75" customHeight="1">
      <c r="A25" s="14">
        <v>24</v>
      </c>
      <c r="B25" s="14">
        <f t="shared" si="0"/>
        <v>2</v>
      </c>
      <c r="C25" s="8" t="s">
        <v>32</v>
      </c>
      <c r="D25" s="10" t="s">
        <v>6</v>
      </c>
      <c r="E25" s="5" t="s">
        <v>35</v>
      </c>
    </row>
    <row r="26" spans="1:5" ht="18" customHeight="1">
      <c r="A26" s="14">
        <v>25</v>
      </c>
      <c r="B26" s="14">
        <f t="shared" si="0"/>
        <v>2</v>
      </c>
      <c r="C26" s="8" t="s">
        <v>32</v>
      </c>
      <c r="D26" s="10" t="s">
        <v>6</v>
      </c>
      <c r="E26" s="5" t="s">
        <v>36</v>
      </c>
    </row>
    <row r="27" spans="1:5" ht="27">
      <c r="A27" s="14">
        <v>26</v>
      </c>
      <c r="B27" s="14">
        <f t="shared" si="0"/>
        <v>2</v>
      </c>
      <c r="C27" s="8" t="s">
        <v>32</v>
      </c>
      <c r="D27" s="10" t="s">
        <v>6</v>
      </c>
      <c r="E27" s="5" t="s">
        <v>37</v>
      </c>
    </row>
    <row r="28" spans="1:5">
      <c r="A28" s="14">
        <v>27</v>
      </c>
      <c r="B28" s="14">
        <f t="shared" si="0"/>
        <v>5</v>
      </c>
      <c r="C28" s="8" t="s">
        <v>32</v>
      </c>
      <c r="D28" s="2" t="s">
        <v>13</v>
      </c>
      <c r="E28" s="5" t="s">
        <v>34</v>
      </c>
    </row>
    <row r="29" spans="1:5">
      <c r="A29" s="14">
        <v>28</v>
      </c>
      <c r="B29" s="14">
        <f t="shared" si="0"/>
        <v>6</v>
      </c>
      <c r="C29" s="8" t="s">
        <v>32</v>
      </c>
      <c r="D29" s="2" t="s">
        <v>30</v>
      </c>
      <c r="E29" s="5" t="s">
        <v>38</v>
      </c>
    </row>
    <row r="30" spans="1:5">
      <c r="A30" s="14">
        <v>29</v>
      </c>
      <c r="B30" s="14">
        <f t="shared" si="0"/>
        <v>9</v>
      </c>
      <c r="C30" s="8" t="s">
        <v>32</v>
      </c>
      <c r="D30" s="2" t="s">
        <v>20</v>
      </c>
      <c r="E30" s="5" t="s">
        <v>33</v>
      </c>
    </row>
    <row r="31" spans="1:5">
      <c r="A31" s="14">
        <v>30</v>
      </c>
      <c r="B31" s="14">
        <f t="shared" si="0"/>
        <v>9</v>
      </c>
      <c r="C31" s="8" t="s">
        <v>32</v>
      </c>
      <c r="D31" s="2" t="s">
        <v>20</v>
      </c>
      <c r="E31" s="6" t="s">
        <v>79</v>
      </c>
    </row>
    <row r="32" spans="1:5">
      <c r="A32" s="14">
        <v>31</v>
      </c>
      <c r="B32" s="14">
        <f t="shared" si="0"/>
        <v>5</v>
      </c>
      <c r="C32" s="8" t="s">
        <v>39</v>
      </c>
      <c r="D32" s="10" t="s">
        <v>13</v>
      </c>
      <c r="E32" s="5" t="s">
        <v>80</v>
      </c>
    </row>
    <row r="33" spans="1:5">
      <c r="A33" s="14">
        <v>32</v>
      </c>
      <c r="B33" s="14">
        <f t="shared" si="0"/>
        <v>5</v>
      </c>
      <c r="C33" s="8" t="s">
        <v>39</v>
      </c>
      <c r="D33" s="2" t="s">
        <v>13</v>
      </c>
      <c r="E33" s="5" t="s">
        <v>43</v>
      </c>
    </row>
    <row r="34" spans="1:5">
      <c r="A34" s="14">
        <v>33</v>
      </c>
      <c r="B34" s="14">
        <f t="shared" ref="B34:B65" si="1">IF(D:D="","",(VLOOKUP(D:D,G:H,2,0)))</f>
        <v>5</v>
      </c>
      <c r="C34" s="8" t="s">
        <v>39</v>
      </c>
      <c r="D34" s="2" t="s">
        <v>13</v>
      </c>
      <c r="E34" s="5" t="s">
        <v>44</v>
      </c>
    </row>
    <row r="35" spans="1:5">
      <c r="A35" s="14">
        <v>34</v>
      </c>
      <c r="B35" s="14">
        <f t="shared" si="1"/>
        <v>5</v>
      </c>
      <c r="C35" s="8" t="s">
        <v>39</v>
      </c>
      <c r="D35" s="2" t="s">
        <v>13</v>
      </c>
      <c r="E35" s="5" t="s">
        <v>45</v>
      </c>
    </row>
    <row r="36" spans="1:5">
      <c r="A36" s="14">
        <v>35</v>
      </c>
      <c r="B36" s="14">
        <f t="shared" si="1"/>
        <v>7</v>
      </c>
      <c r="C36" s="8" t="s">
        <v>39</v>
      </c>
      <c r="D36" s="2" t="s">
        <v>15</v>
      </c>
      <c r="E36" s="5" t="s">
        <v>40</v>
      </c>
    </row>
    <row r="37" spans="1:5">
      <c r="A37" s="14">
        <v>36</v>
      </c>
      <c r="B37" s="14">
        <f t="shared" si="1"/>
        <v>7</v>
      </c>
      <c r="C37" s="8" t="s">
        <v>39</v>
      </c>
      <c r="D37" s="2" t="s">
        <v>15</v>
      </c>
      <c r="E37" s="5" t="s">
        <v>41</v>
      </c>
    </row>
    <row r="38" spans="1:5">
      <c r="A38" s="14">
        <v>37</v>
      </c>
      <c r="B38" s="14">
        <f t="shared" si="1"/>
        <v>7</v>
      </c>
      <c r="C38" s="8" t="s">
        <v>39</v>
      </c>
      <c r="D38" s="2" t="s">
        <v>15</v>
      </c>
      <c r="E38" s="7" t="s">
        <v>42</v>
      </c>
    </row>
    <row r="39" spans="1:5">
      <c r="A39" s="14">
        <v>38</v>
      </c>
      <c r="B39" s="14">
        <f t="shared" si="1"/>
        <v>2</v>
      </c>
      <c r="C39" s="8" t="s">
        <v>46</v>
      </c>
      <c r="D39" s="2" t="s">
        <v>6</v>
      </c>
      <c r="E39" s="5" t="s">
        <v>47</v>
      </c>
    </row>
    <row r="40" spans="1:5">
      <c r="A40" s="14">
        <v>39</v>
      </c>
      <c r="B40" s="14">
        <f t="shared" si="1"/>
        <v>4</v>
      </c>
      <c r="C40" s="8" t="s">
        <v>46</v>
      </c>
      <c r="D40" s="2" t="s">
        <v>7</v>
      </c>
      <c r="E40" s="5" t="s">
        <v>48</v>
      </c>
    </row>
    <row r="41" spans="1:5">
      <c r="A41" s="14">
        <v>40</v>
      </c>
      <c r="B41" s="14">
        <f t="shared" si="1"/>
        <v>4</v>
      </c>
      <c r="C41" s="8" t="s">
        <v>46</v>
      </c>
      <c r="D41" s="10" t="s">
        <v>7</v>
      </c>
      <c r="E41" s="5" t="s">
        <v>51</v>
      </c>
    </row>
    <row r="42" spans="1:5">
      <c r="A42" s="14">
        <v>41</v>
      </c>
      <c r="B42" s="14">
        <f t="shared" si="1"/>
        <v>5</v>
      </c>
      <c r="C42" s="8" t="s">
        <v>46</v>
      </c>
      <c r="D42" s="10" t="s">
        <v>13</v>
      </c>
      <c r="E42" s="5" t="s">
        <v>50</v>
      </c>
    </row>
    <row r="43" spans="1:5">
      <c r="A43" s="14">
        <v>42</v>
      </c>
      <c r="B43" s="14">
        <f t="shared" si="1"/>
        <v>6</v>
      </c>
      <c r="C43" s="8" t="s">
        <v>46</v>
      </c>
      <c r="D43" s="2" t="s">
        <v>30</v>
      </c>
      <c r="E43" s="5" t="s">
        <v>49</v>
      </c>
    </row>
    <row r="44" spans="1:5">
      <c r="A44" s="14">
        <v>43</v>
      </c>
      <c r="B44" s="14">
        <f t="shared" si="1"/>
        <v>6</v>
      </c>
      <c r="C44" s="8" t="s">
        <v>46</v>
      </c>
      <c r="D44" s="2" t="s">
        <v>30</v>
      </c>
      <c r="E44" s="5" t="s">
        <v>52</v>
      </c>
    </row>
    <row r="45" spans="1:5">
      <c r="A45" s="14">
        <v>44</v>
      </c>
      <c r="B45" s="14">
        <f t="shared" si="1"/>
        <v>6</v>
      </c>
      <c r="C45" s="8" t="s">
        <v>46</v>
      </c>
      <c r="D45" s="2" t="s">
        <v>30</v>
      </c>
      <c r="E45" s="5" t="s">
        <v>53</v>
      </c>
    </row>
    <row r="46" spans="1:5">
      <c r="A46" s="14">
        <v>45</v>
      </c>
      <c r="B46" s="14">
        <f t="shared" si="1"/>
        <v>7</v>
      </c>
      <c r="C46" s="8" t="s">
        <v>46</v>
      </c>
      <c r="D46" s="2" t="s">
        <v>15</v>
      </c>
      <c r="E46" s="5" t="s">
        <v>81</v>
      </c>
    </row>
    <row r="47" spans="1:5">
      <c r="A47" s="14">
        <v>46</v>
      </c>
      <c r="B47" s="14">
        <f t="shared" si="1"/>
        <v>7</v>
      </c>
      <c r="C47" s="8" t="s">
        <v>46</v>
      </c>
      <c r="D47" s="2" t="s">
        <v>15</v>
      </c>
      <c r="E47" s="5" t="s">
        <v>82</v>
      </c>
    </row>
    <row r="48" spans="1:5" ht="17.25" customHeight="1">
      <c r="A48" s="14">
        <v>47</v>
      </c>
      <c r="B48" s="14">
        <f t="shared" si="1"/>
        <v>7</v>
      </c>
      <c r="C48" s="8" t="s">
        <v>46</v>
      </c>
      <c r="D48" s="2" t="s">
        <v>15</v>
      </c>
      <c r="E48" s="5" t="s">
        <v>54</v>
      </c>
    </row>
    <row r="49" spans="1:5">
      <c r="A49" s="14">
        <v>48</v>
      </c>
      <c r="B49" s="14">
        <f t="shared" si="1"/>
        <v>7</v>
      </c>
      <c r="C49" s="8" t="s">
        <v>46</v>
      </c>
      <c r="D49" s="2" t="s">
        <v>15</v>
      </c>
      <c r="E49" s="5" t="s">
        <v>55</v>
      </c>
    </row>
    <row r="50" spans="1:5">
      <c r="A50" s="14">
        <v>49</v>
      </c>
      <c r="B50" s="14">
        <f t="shared" si="1"/>
        <v>7</v>
      </c>
      <c r="C50" s="8" t="s">
        <v>46</v>
      </c>
      <c r="D50" s="2" t="s">
        <v>15</v>
      </c>
      <c r="E50" s="5" t="s">
        <v>56</v>
      </c>
    </row>
    <row r="51" spans="1:5">
      <c r="A51" s="14">
        <v>50</v>
      </c>
      <c r="B51" s="14">
        <f t="shared" si="1"/>
        <v>8</v>
      </c>
      <c r="C51" s="8" t="s">
        <v>46</v>
      </c>
      <c r="D51" s="2" t="s">
        <v>9</v>
      </c>
      <c r="E51" s="5" t="s">
        <v>84</v>
      </c>
    </row>
    <row r="52" spans="1:5">
      <c r="A52" s="14">
        <v>51</v>
      </c>
      <c r="B52" s="14">
        <f t="shared" si="1"/>
        <v>8</v>
      </c>
      <c r="C52" s="8" t="s">
        <v>46</v>
      </c>
      <c r="D52" s="2" t="s">
        <v>9</v>
      </c>
      <c r="E52" s="6" t="s">
        <v>57</v>
      </c>
    </row>
    <row r="53" spans="1:5">
      <c r="A53" s="14">
        <v>52</v>
      </c>
      <c r="B53" s="14">
        <f t="shared" si="1"/>
        <v>8</v>
      </c>
      <c r="C53" s="8" t="s">
        <v>46</v>
      </c>
      <c r="D53" s="2" t="s">
        <v>9</v>
      </c>
      <c r="E53" s="6" t="s">
        <v>83</v>
      </c>
    </row>
    <row r="54" spans="1:5">
      <c r="A54" s="14">
        <v>53</v>
      </c>
      <c r="B54" s="14">
        <f t="shared" si="1"/>
        <v>2</v>
      </c>
      <c r="C54" s="8" t="s">
        <v>58</v>
      </c>
      <c r="D54" s="2" t="s">
        <v>6</v>
      </c>
      <c r="E54" s="5" t="s">
        <v>92</v>
      </c>
    </row>
    <row r="55" spans="1:5">
      <c r="A55" s="14">
        <v>54</v>
      </c>
      <c r="B55" s="14">
        <f t="shared" si="1"/>
        <v>2</v>
      </c>
      <c r="C55" s="8" t="s">
        <v>58</v>
      </c>
      <c r="D55" s="2" t="s">
        <v>6</v>
      </c>
      <c r="E55" s="5" t="s">
        <v>59</v>
      </c>
    </row>
    <row r="56" spans="1:5">
      <c r="A56" s="14">
        <v>55</v>
      </c>
      <c r="B56" s="14">
        <f t="shared" si="1"/>
        <v>7</v>
      </c>
      <c r="C56" s="8" t="s">
        <v>58</v>
      </c>
      <c r="D56" s="2" t="s">
        <v>15</v>
      </c>
      <c r="E56" s="5" t="s">
        <v>71</v>
      </c>
    </row>
    <row r="57" spans="1:5">
      <c r="A57" s="14">
        <v>56</v>
      </c>
      <c r="B57" s="14">
        <f t="shared" si="1"/>
        <v>7</v>
      </c>
      <c r="C57" s="8" t="s">
        <v>58</v>
      </c>
      <c r="D57" s="2" t="s">
        <v>15</v>
      </c>
      <c r="E57" s="5" t="s">
        <v>88</v>
      </c>
    </row>
    <row r="58" spans="1:5">
      <c r="A58" s="14">
        <v>57</v>
      </c>
      <c r="B58" s="14">
        <f t="shared" si="1"/>
        <v>7</v>
      </c>
      <c r="C58" s="8" t="s">
        <v>58</v>
      </c>
      <c r="D58" s="10" t="s">
        <v>15</v>
      </c>
      <c r="E58" s="5" t="s">
        <v>87</v>
      </c>
    </row>
    <row r="59" spans="1:5">
      <c r="A59" s="14">
        <v>58</v>
      </c>
      <c r="B59" s="14">
        <f t="shared" si="1"/>
        <v>7</v>
      </c>
      <c r="C59" s="8" t="s">
        <v>58</v>
      </c>
      <c r="D59" s="2" t="s">
        <v>15</v>
      </c>
      <c r="E59" s="5" t="s">
        <v>86</v>
      </c>
    </row>
    <row r="60" spans="1:5">
      <c r="A60" s="14">
        <v>59</v>
      </c>
      <c r="B60" s="14">
        <f t="shared" si="1"/>
        <v>8</v>
      </c>
      <c r="C60" s="8" t="s">
        <v>58</v>
      </c>
      <c r="D60" s="10" t="s">
        <v>85</v>
      </c>
      <c r="E60" s="5" t="s">
        <v>62</v>
      </c>
    </row>
    <row r="61" spans="1:5">
      <c r="A61" s="14">
        <v>60</v>
      </c>
      <c r="B61" s="14">
        <f t="shared" si="1"/>
        <v>8</v>
      </c>
      <c r="C61" s="8" t="s">
        <v>58</v>
      </c>
      <c r="D61" s="2" t="s">
        <v>9</v>
      </c>
      <c r="E61" s="5" t="s">
        <v>89</v>
      </c>
    </row>
    <row r="62" spans="1:5">
      <c r="A62" s="14">
        <v>61</v>
      </c>
      <c r="B62" s="14">
        <f t="shared" si="1"/>
        <v>9</v>
      </c>
      <c r="C62" s="8" t="s">
        <v>58</v>
      </c>
      <c r="D62" s="2" t="s">
        <v>20</v>
      </c>
      <c r="E62" s="5" t="s">
        <v>63</v>
      </c>
    </row>
    <row r="63" spans="1:5">
      <c r="A63" s="14">
        <v>62</v>
      </c>
      <c r="B63" s="14">
        <f t="shared" si="1"/>
        <v>9</v>
      </c>
      <c r="C63" s="8" t="s">
        <v>58</v>
      </c>
      <c r="D63" s="2" t="s">
        <v>20</v>
      </c>
      <c r="E63" s="5" t="s">
        <v>65</v>
      </c>
    </row>
    <row r="64" spans="1:5">
      <c r="A64" s="14">
        <v>63</v>
      </c>
      <c r="B64" s="14">
        <f t="shared" si="1"/>
        <v>9</v>
      </c>
      <c r="C64" s="8" t="s">
        <v>58</v>
      </c>
      <c r="D64" s="2" t="s">
        <v>20</v>
      </c>
      <c r="E64" s="5" t="s">
        <v>64</v>
      </c>
    </row>
    <row r="65" spans="1:5">
      <c r="A65" s="14">
        <v>64</v>
      </c>
      <c r="B65" s="14">
        <f t="shared" si="1"/>
        <v>9</v>
      </c>
      <c r="C65" s="8" t="s">
        <v>58</v>
      </c>
      <c r="D65" s="2" t="s">
        <v>20</v>
      </c>
      <c r="E65" s="5" t="s">
        <v>90</v>
      </c>
    </row>
    <row r="66" spans="1:5">
      <c r="A66" s="14">
        <v>65</v>
      </c>
      <c r="B66" s="14">
        <f t="shared" ref="B66:B71" si="2">IF(D:D="","",(VLOOKUP(D:D,G:H,2,0)))</f>
        <v>10</v>
      </c>
      <c r="C66" s="8" t="s">
        <v>58</v>
      </c>
      <c r="D66" s="2" t="s">
        <v>60</v>
      </c>
      <c r="E66" s="5" t="s">
        <v>91</v>
      </c>
    </row>
    <row r="67" spans="1:5">
      <c r="A67" s="14">
        <v>66</v>
      </c>
      <c r="B67" s="14">
        <f t="shared" si="2"/>
        <v>10</v>
      </c>
      <c r="C67" s="8" t="s">
        <v>58</v>
      </c>
      <c r="D67" s="2" t="s">
        <v>60</v>
      </c>
      <c r="E67" s="5" t="s">
        <v>61</v>
      </c>
    </row>
    <row r="68" spans="1:5">
      <c r="A68" s="14">
        <v>67</v>
      </c>
      <c r="B68" s="14">
        <f t="shared" si="2"/>
        <v>10</v>
      </c>
      <c r="C68" s="8" t="s">
        <v>58</v>
      </c>
      <c r="D68" s="2" t="s">
        <v>60</v>
      </c>
      <c r="E68" s="5" t="s">
        <v>66</v>
      </c>
    </row>
    <row r="69" spans="1:5">
      <c r="A69" s="14">
        <v>68</v>
      </c>
      <c r="B69" s="14">
        <f t="shared" si="2"/>
        <v>11</v>
      </c>
      <c r="C69" s="8" t="s">
        <v>58</v>
      </c>
      <c r="D69" s="2" t="s">
        <v>67</v>
      </c>
      <c r="E69" s="5" t="s">
        <v>68</v>
      </c>
    </row>
    <row r="70" spans="1:5">
      <c r="A70" s="14">
        <v>69</v>
      </c>
      <c r="B70" s="14">
        <f t="shared" si="2"/>
        <v>11</v>
      </c>
      <c r="C70" s="8" t="s">
        <v>58</v>
      </c>
      <c r="D70" s="2" t="s">
        <v>67</v>
      </c>
      <c r="E70" s="5" t="s">
        <v>70</v>
      </c>
    </row>
    <row r="71" spans="1:5">
      <c r="A71" s="14">
        <v>70</v>
      </c>
      <c r="B71" s="14">
        <f t="shared" si="2"/>
        <v>11</v>
      </c>
      <c r="C71" s="8" t="s">
        <v>58</v>
      </c>
      <c r="D71" s="2" t="s">
        <v>67</v>
      </c>
      <c r="E71" s="5" t="s">
        <v>69</v>
      </c>
    </row>
  </sheetData>
  <sortState ref="B2:E71">
    <sortCondition ref="C1"/>
  </sortState>
  <phoneticPr fontId="8"/>
  <dataValidations count="2">
    <dataValidation type="list" allowBlank="1" showInputMessage="1" showErrorMessage="1" sqref="C2:C71">
      <formula1>$J$1:$J$8</formula1>
    </dataValidation>
    <dataValidation type="list" allowBlank="1" showInputMessage="1" showErrorMessage="1" sqref="D2:D71">
      <formula1>$G$1:$G$11</formula1>
    </dataValidation>
  </dataValidations>
  <pageMargins left="0.35" right="0.1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</dc:creator>
  <cp:lastModifiedBy>Administrator</cp:lastModifiedBy>
  <cp:lastPrinted>2016-04-11T06:56:47Z</cp:lastPrinted>
  <dcterms:created xsi:type="dcterms:W3CDTF">2016-04-05T00:21:12Z</dcterms:created>
  <dcterms:modified xsi:type="dcterms:W3CDTF">2016-04-20T03:48:49Z</dcterms:modified>
</cp:coreProperties>
</file>